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240" yWindow="285" windowWidth="12120" windowHeight="7830" activeTab="1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44525"/>
</workbook>
</file>

<file path=xl/calcChain.xml><?xml version="1.0" encoding="utf-8"?>
<calcChain xmlns="http://schemas.openxmlformats.org/spreadsheetml/2006/main">
  <c r="P7" i="5" l="1"/>
  <c r="P9" i="5"/>
  <c r="P10" i="5"/>
  <c r="P6" i="5"/>
  <c r="E8" i="5"/>
  <c r="F8" i="5"/>
  <c r="G8" i="5"/>
  <c r="H8" i="5"/>
  <c r="I8" i="5"/>
  <c r="J8" i="5"/>
  <c r="K8" i="5"/>
  <c r="L8" i="5"/>
  <c r="M8" i="5"/>
  <c r="N8" i="5"/>
  <c r="O8" i="5"/>
  <c r="D8" i="5"/>
  <c r="E5" i="5"/>
  <c r="F5" i="5"/>
  <c r="G5" i="5"/>
  <c r="H5" i="5"/>
  <c r="I5" i="5"/>
  <c r="J5" i="5"/>
  <c r="K5" i="5"/>
  <c r="L5" i="5"/>
  <c r="M5" i="5"/>
  <c r="N5" i="5"/>
  <c r="O5" i="5"/>
  <c r="D5" i="5"/>
  <c r="P5" i="5" s="1"/>
  <c r="P8" i="5" l="1"/>
</calcChain>
</file>

<file path=xl/sharedStrings.xml><?xml version="1.0" encoding="utf-8"?>
<sst xmlns="http://schemas.openxmlformats.org/spreadsheetml/2006/main" count="113" uniqueCount="68">
  <si>
    <t xml:space="preserve">Designation </t>
  </si>
  <si>
    <t xml:space="preserve">Data Compiled By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</si>
  <si>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</si>
  <si>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</si>
  <si>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</si>
  <si>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</si>
  <si>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</si>
  <si>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</si>
  <si>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</si>
  <si>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</si>
  <si>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</si>
  <si>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</si>
  <si>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</si>
  <si>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</si>
  <si>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</si>
  <si>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</si>
  <si>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</si>
  <si>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</si>
  <si>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</si>
  <si>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</si>
  <si>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Percent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</si>
  <si>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</si>
  <si>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</si>
  <si>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</si>
  <si>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</si>
  <si>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</si>
  <si>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</si>
  <si>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</si>
  <si>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</si>
  <si>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</si>
  <si>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</si>
  <si>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</si>
  <si>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</si>
  <si>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</si>
  <si>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</si>
  <si>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</si>
  <si>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</si>
  <si>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</si>
  <si>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</si>
  <si>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</si>
  <si>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</si>
  <si>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Source: Gewog Office </t>
  </si>
  <si>
    <t xml:space="preserve">Source : Gewog Health Sector </t>
  </si>
  <si>
    <t xml:space="preserve">Remark : Follow Manual 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</si>
  <si>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</si>
  <si>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</si>
  <si>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</si>
  <si>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</si>
  <si>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* include in the manual that these are new users and not the cumulative figures </t>
  </si>
  <si>
    <t xml:space="preserve">PAPSMEAR </t>
  </si>
  <si>
    <t xml:space="preserve">Number </t>
  </si>
  <si>
    <t xml:space="preserve">* Additional </t>
  </si>
  <si>
    <t xml:space="preserve">* check for the unit it was suggested by GASA team that it should be numbers </t>
  </si>
  <si>
    <t xml:space="preserve">Male </t>
  </si>
  <si>
    <t xml:space="preserve">Female </t>
  </si>
  <si>
    <t xml:space="preserve">Note: </t>
  </si>
  <si>
    <t>Tshogpa should report to GAO by 1st week of the following month</t>
  </si>
  <si>
    <t xml:space="preserve">Year : </t>
  </si>
  <si>
    <t>Dzongkhag :</t>
  </si>
  <si>
    <t>Gewog Name :</t>
  </si>
  <si>
    <t xml:space="preserve">Monthly reporting format. </t>
  </si>
  <si>
    <t>Name of Chiwog:………………………………………………………..</t>
  </si>
  <si>
    <t>Dagana</t>
  </si>
  <si>
    <t>Lhamoi-Dzingkha</t>
  </si>
  <si>
    <t>Sonam Chogay</t>
  </si>
  <si>
    <t>Gewog Adm. Officer</t>
  </si>
  <si>
    <t>Monthly Report for year 2017. (Source BHU-I, Lhamoizingkha).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</si>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</sst>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2" borderId="11" xfId="0" applyFill="1" applyBorder="1"/>
    <xf numFmtId="0" fontId="1" fillId="0" borderId="0" xfId="0" applyFont="1" applyAlignment="1">
      <alignment horizontal="center"/>
    </xf>
    <xf numFmtId="0" fontId="0" fillId="2" borderId="1" xfId="0" applyFill="1" applyBorder="1"/>
    <xf numFmtId="0" fontId="0" fillId="2" borderId="5" xfId="0" applyFill="1" applyBorder="1" applyAlignment="1">
      <alignment horizontal="left"/>
    </xf>
    <xf numFmtId="15" fontId="0" fillId="0" borderId="0" xfId="0" applyNumberFormat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E8"/>
  <sheetViews>
    <sheetView topLeftCell="B1" workbookViewId="0">
      <selection activeCell="G1" sqref="G1"/>
    </sheetView>
  </sheetViews>
  <sheetFormatPr defaultRowHeight="15" x14ac:dyDescent="0.25"/>
  <cols>
    <col min="2" max="2" width="28.7109375" customWidth="1"/>
    <col min="3" max="3" width="37" customWidth="1"/>
    <col min="4" max="4" width="19.7109375" customWidth="1"/>
    <col min="5" max="5" width="9.85546875" customWidth="1"/>
  </cols>
  <sheetData>
    <row r="3" spans="2:5" ht="15" customHeight="1" x14ac:dyDescent="0.25">
      <c r="B3" s="1" t="s">
        <v>57</v>
      </c>
      <c r="C3" s="2">
        <v>2018</v>
      </c>
      <c r="D3" s="3"/>
      <c r="E3" s="4"/>
    </row>
    <row r="4" spans="2:5" ht="15" customHeight="1" x14ac:dyDescent="0.25">
      <c r="B4" s="5" t="s">
        <v>58</v>
      </c>
      <c r="C4" s="4" t="s">
        <v>62</v>
      </c>
      <c r="D4" s="6"/>
      <c r="E4" s="4"/>
    </row>
    <row r="5" spans="2:5" ht="15" customHeight="1" x14ac:dyDescent="0.25">
      <c r="B5" s="7" t="s">
        <v>59</v>
      </c>
      <c r="C5" s="8" t="s">
        <v>63</v>
      </c>
      <c r="D5" s="9"/>
      <c r="E5" s="4"/>
    </row>
    <row r="7" spans="2:5" x14ac:dyDescent="0.25">
      <c r="B7" s="1"/>
      <c r="C7" s="2" t="s">
        <v>44</v>
      </c>
      <c r="D7" s="3" t="s">
        <v>0</v>
      </c>
      <c r="E7" s="4"/>
    </row>
    <row r="8" spans="2:5" x14ac:dyDescent="0.25">
      <c r="B8" s="7" t="s">
        <v>1</v>
      </c>
      <c r="C8" s="8" t="s">
        <v>64</v>
      </c>
      <c r="D8" s="9" t="s">
        <v>65</v>
      </c>
      <c r="E8" s="4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Q28"/>
  <sheetViews>
    <sheetView tabSelected="1" workbookViewId="0">
      <pane ySplit="2" topLeftCell="A3" activePane="bottomLeft" state="frozen"/>
      <selection pane="bottomLeft" activeCell="W11" sqref="W11"/>
    </sheetView>
  </sheetViews>
  <sheetFormatPr defaultRowHeight="15" x14ac:dyDescent="0.25"/>
  <cols>
    <col min="2" max="2" width="16.85546875" customWidth="1"/>
    <col min="3" max="3" width="9.85546875" customWidth="1"/>
    <col min="4" max="4" width="5.28515625" customWidth="1"/>
    <col min="5" max="5" width="6" customWidth="1"/>
    <col min="6" max="6" width="6.140625" customWidth="1"/>
    <col min="7" max="7" width="5.140625" customWidth="1"/>
    <col min="8" max="8" width="5.42578125" customWidth="1"/>
    <col min="9" max="9" width="5.7109375" customWidth="1"/>
    <col min="10" max="10" width="6.42578125" customWidth="1"/>
    <col min="11" max="11" width="5.85546875" customWidth="1"/>
    <col min="12" max="12" width="6.42578125" customWidth="1"/>
    <col min="13" max="13" width="6" customWidth="1"/>
    <col min="14" max="14" width="6.28515625" customWidth="1"/>
    <col min="15" max="16" width="6.85546875" customWidth="1"/>
  </cols>
  <sheetData>
    <row r="2" spans="2:17" x14ac:dyDescent="0.25">
      <c r="B2" s="30" t="s">
        <v>60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28"/>
    </row>
    <row r="3" spans="2:17" x14ac:dyDescent="0.25">
      <c r="B3" s="10" t="s">
        <v>61</v>
      </c>
      <c r="C3" s="10"/>
      <c r="D3" s="14"/>
    </row>
    <row r="4" spans="2:17" x14ac:dyDescent="0.25">
      <c r="B4" s="10" t="s">
        <v>3</v>
      </c>
      <c r="C4" s="10" t="s">
        <v>2</v>
      </c>
      <c r="D4" s="11" t="s">
        <v>29</v>
      </c>
      <c r="E4" s="14" t="s">
        <v>30</v>
      </c>
      <c r="F4" s="14" t="s">
        <v>31</v>
      </c>
      <c r="G4" s="14" t="s">
        <v>32</v>
      </c>
      <c r="H4" s="14" t="s">
        <v>33</v>
      </c>
      <c r="I4" s="14" t="s">
        <v>34</v>
      </c>
      <c r="J4" s="14" t="s">
        <v>35</v>
      </c>
      <c r="K4" s="14" t="s">
        <v>36</v>
      </c>
      <c r="L4" s="14" t="s">
        <v>37</v>
      </c>
      <c r="M4" s="14" t="s">
        <v>38</v>
      </c>
      <c r="N4" s="14" t="s">
        <v>39</v>
      </c>
      <c r="O4" s="14" t="s">
        <v>40</v>
      </c>
      <c r="P4" s="28" t="s">
        <v>67</v>
      </c>
      <c r="Q4" s="28"/>
    </row>
    <row r="5" spans="2:17" x14ac:dyDescent="0.25">
      <c r="B5" s="24" t="s">
        <v>5</v>
      </c>
      <c r="C5" s="19" t="s">
        <v>4</v>
      </c>
      <c r="D5" s="19">
        <f>D6+D7</f>
        <v>0</v>
      </c>
      <c r="E5" s="19">
        <f t="shared" ref="E5:O5" si="0">E6+E7</f>
        <v>2</v>
      </c>
      <c r="F5" s="19">
        <f t="shared" si="0"/>
        <v>1</v>
      </c>
      <c r="G5" s="19">
        <f t="shared" si="0"/>
        <v>2</v>
      </c>
      <c r="H5" s="19">
        <f t="shared" si="0"/>
        <v>2</v>
      </c>
      <c r="I5" s="19">
        <f t="shared" si="0"/>
        <v>0</v>
      </c>
      <c r="J5" s="19">
        <f t="shared" si="0"/>
        <v>0</v>
      </c>
      <c r="K5" s="19">
        <f t="shared" si="0"/>
        <v>0</v>
      </c>
      <c r="L5" s="19">
        <f t="shared" si="0"/>
        <v>3</v>
      </c>
      <c r="M5" s="19">
        <f t="shared" si="0"/>
        <v>2</v>
      </c>
      <c r="N5" s="19">
        <f t="shared" si="0"/>
        <v>1</v>
      </c>
      <c r="O5" s="19">
        <f t="shared" si="0"/>
        <v>1</v>
      </c>
      <c r="P5" s="19">
        <f>SUM(D5:O5)</f>
        <v>14</v>
      </c>
      <c r="Q5" s="29"/>
    </row>
    <row r="6" spans="2:17" x14ac:dyDescent="0.25">
      <c r="B6" s="25" t="s">
        <v>53</v>
      </c>
      <c r="C6" s="19" t="s">
        <v>50</v>
      </c>
      <c r="D6" s="19"/>
      <c r="E6" s="19">
        <v>1</v>
      </c>
      <c r="F6" s="19">
        <v>1</v>
      </c>
      <c r="G6" s="19">
        <v>1</v>
      </c>
      <c r="H6" s="19">
        <v>1</v>
      </c>
      <c r="I6" s="19"/>
      <c r="J6" s="19"/>
      <c r="K6" s="19"/>
      <c r="L6" s="19">
        <v>1</v>
      </c>
      <c r="M6" s="19">
        <v>1</v>
      </c>
      <c r="N6" s="19"/>
      <c r="O6" s="19">
        <v>1</v>
      </c>
      <c r="P6" s="19">
        <f>SUM(D6:O6)</f>
        <v>7</v>
      </c>
    </row>
    <row r="7" spans="2:17" x14ac:dyDescent="0.25">
      <c r="B7" s="25" t="s">
        <v>54</v>
      </c>
      <c r="C7" s="19" t="s">
        <v>50</v>
      </c>
      <c r="D7" s="19"/>
      <c r="E7" s="19">
        <v>1</v>
      </c>
      <c r="F7" s="19"/>
      <c r="G7" s="19">
        <v>1</v>
      </c>
      <c r="H7" s="19">
        <v>1</v>
      </c>
      <c r="I7" s="19"/>
      <c r="J7" s="19"/>
      <c r="K7" s="19"/>
      <c r="L7" s="19">
        <v>2</v>
      </c>
      <c r="M7" s="19">
        <v>1</v>
      </c>
      <c r="N7" s="19">
        <v>1</v>
      </c>
      <c r="O7" s="19"/>
      <c r="P7" s="19">
        <f t="shared" ref="P7:P10" si="1">SUM(D7:O7)</f>
        <v>7</v>
      </c>
    </row>
    <row r="8" spans="2:17" x14ac:dyDescent="0.25">
      <c r="B8" s="26" t="s">
        <v>6</v>
      </c>
      <c r="C8" s="19" t="s">
        <v>50</v>
      </c>
      <c r="D8" s="19">
        <f>D9+D10</f>
        <v>0</v>
      </c>
      <c r="E8" s="19">
        <f t="shared" ref="E8:O8" si="2">E9+E10</f>
        <v>2</v>
      </c>
      <c r="F8" s="19">
        <f t="shared" si="2"/>
        <v>1</v>
      </c>
      <c r="G8" s="19">
        <f t="shared" si="2"/>
        <v>2</v>
      </c>
      <c r="H8" s="19">
        <f t="shared" si="2"/>
        <v>0</v>
      </c>
      <c r="I8" s="19">
        <f t="shared" si="2"/>
        <v>0</v>
      </c>
      <c r="J8" s="19">
        <f t="shared" si="2"/>
        <v>3</v>
      </c>
      <c r="K8" s="19">
        <f t="shared" si="2"/>
        <v>1</v>
      </c>
      <c r="L8" s="19">
        <f t="shared" si="2"/>
        <v>2</v>
      </c>
      <c r="M8" s="19">
        <f t="shared" si="2"/>
        <v>1</v>
      </c>
      <c r="N8" s="19">
        <f t="shared" si="2"/>
        <v>1</v>
      </c>
      <c r="O8" s="19">
        <f t="shared" si="2"/>
        <v>1</v>
      </c>
      <c r="P8" s="19">
        <f t="shared" si="1"/>
        <v>14</v>
      </c>
    </row>
    <row r="9" spans="2:17" x14ac:dyDescent="0.25">
      <c r="B9" s="25" t="s">
        <v>53</v>
      </c>
      <c r="C9" s="19" t="s">
        <v>50</v>
      </c>
      <c r="D9" s="19"/>
      <c r="E9" s="19">
        <v>1</v>
      </c>
      <c r="F9" s="19">
        <v>1</v>
      </c>
      <c r="G9" s="19">
        <v>2</v>
      </c>
      <c r="H9" s="19"/>
      <c r="I9" s="19"/>
      <c r="J9" s="19">
        <v>2</v>
      </c>
      <c r="K9" s="19">
        <v>1</v>
      </c>
      <c r="L9" s="19">
        <v>1</v>
      </c>
      <c r="M9" s="19">
        <v>1</v>
      </c>
      <c r="N9" s="19">
        <v>1</v>
      </c>
      <c r="O9" s="19"/>
      <c r="P9" s="19">
        <f t="shared" si="1"/>
        <v>10</v>
      </c>
    </row>
    <row r="10" spans="2:17" x14ac:dyDescent="0.25">
      <c r="B10" s="27" t="s">
        <v>54</v>
      </c>
      <c r="C10" s="19" t="s">
        <v>4</v>
      </c>
      <c r="D10" s="19"/>
      <c r="E10" s="19">
        <v>1</v>
      </c>
      <c r="F10" s="19"/>
      <c r="G10" s="19"/>
      <c r="H10" s="19"/>
      <c r="I10" s="19"/>
      <c r="J10" s="19">
        <v>1</v>
      </c>
      <c r="K10" s="19"/>
      <c r="L10" s="19">
        <v>1</v>
      </c>
      <c r="M10" s="19"/>
      <c r="N10" s="19"/>
      <c r="O10" s="19">
        <v>1</v>
      </c>
      <c r="P10" s="19">
        <f t="shared" si="1"/>
        <v>4</v>
      </c>
    </row>
    <row r="11" spans="2:17" x14ac:dyDescent="0.25">
      <c r="B11" s="15" t="s">
        <v>41</v>
      </c>
    </row>
    <row r="15" spans="2:17" x14ac:dyDescent="0.25">
      <c r="B15" t="s">
        <v>55</v>
      </c>
    </row>
    <row r="16" spans="2:17" x14ac:dyDescent="0.25">
      <c r="B16" t="s">
        <v>56</v>
      </c>
    </row>
    <row r="28" spans="3:3" x14ac:dyDescent="0.25">
      <c r="C28" s="17"/>
    </row>
  </sheetData>
  <mergeCells count="1">
    <mergeCell ref="B2:O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28"/>
  <sheetViews>
    <sheetView topLeftCell="B1" workbookViewId="0">
      <pane ySplit="1" topLeftCell="A7" activePane="bottomLeft" state="frozen"/>
      <selection pane="bottomLeft" activeCell="Q7" sqref="Q7"/>
    </sheetView>
  </sheetViews>
  <sheetFormatPr defaultRowHeight="15" x14ac:dyDescent="0.25"/>
  <cols>
    <col min="1" max="1" width="5.5703125" customWidth="1"/>
    <col min="2" max="2" width="42.28515625" customWidth="1"/>
    <col min="3" max="3" width="7.42578125" customWidth="1"/>
  </cols>
  <sheetData>
    <row r="1" spans="1:15" x14ac:dyDescent="0.25">
      <c r="B1" s="30" t="s">
        <v>66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25">
      <c r="B2" s="12" t="s">
        <v>7</v>
      </c>
      <c r="C2" t="s">
        <v>2</v>
      </c>
      <c r="D2" s="18" t="s">
        <v>29</v>
      </c>
      <c r="E2" s="18" t="s">
        <v>30</v>
      </c>
      <c r="F2" s="18" t="s">
        <v>31</v>
      </c>
      <c r="G2" s="18" t="s">
        <v>32</v>
      </c>
      <c r="H2" s="18" t="s">
        <v>33</v>
      </c>
      <c r="I2" s="18" t="s">
        <v>34</v>
      </c>
      <c r="J2" s="18" t="s">
        <v>35</v>
      </c>
      <c r="K2" s="18" t="s">
        <v>36</v>
      </c>
      <c r="L2" s="18" t="s">
        <v>37</v>
      </c>
      <c r="M2" s="18" t="s">
        <v>38</v>
      </c>
      <c r="N2" s="18" t="s">
        <v>39</v>
      </c>
      <c r="O2" s="18" t="s">
        <v>40</v>
      </c>
    </row>
    <row r="3" spans="1:15" ht="15" customHeight="1" x14ac:dyDescent="0.25">
      <c r="B3" s="20" t="s">
        <v>8</v>
      </c>
      <c r="C3" s="19" t="s">
        <v>4</v>
      </c>
      <c r="D3" s="19">
        <v>3</v>
      </c>
      <c r="E3" s="19">
        <v>3</v>
      </c>
      <c r="F3" s="19">
        <v>7</v>
      </c>
      <c r="G3" s="19">
        <v>5</v>
      </c>
      <c r="H3" s="19">
        <v>5</v>
      </c>
      <c r="I3" s="19">
        <v>6</v>
      </c>
      <c r="J3" s="19">
        <v>7</v>
      </c>
      <c r="K3" s="19">
        <v>11</v>
      </c>
      <c r="L3" s="19">
        <v>3</v>
      </c>
      <c r="M3" s="19">
        <v>4</v>
      </c>
      <c r="N3" s="19">
        <v>2</v>
      </c>
      <c r="O3" s="19">
        <v>2</v>
      </c>
    </row>
    <row r="4" spans="1:15" x14ac:dyDescent="0.25">
      <c r="B4" s="20" t="s">
        <v>9</v>
      </c>
      <c r="C4" s="19" t="s">
        <v>4</v>
      </c>
      <c r="D4" s="19">
        <v>3</v>
      </c>
      <c r="E4" s="19">
        <v>3</v>
      </c>
      <c r="F4" s="19">
        <v>3</v>
      </c>
      <c r="G4" s="19">
        <v>6</v>
      </c>
      <c r="H4" s="19">
        <v>4</v>
      </c>
      <c r="I4" s="19">
        <v>8</v>
      </c>
      <c r="J4" s="19">
        <v>4</v>
      </c>
      <c r="K4" s="19">
        <v>5</v>
      </c>
      <c r="L4" s="19">
        <v>6</v>
      </c>
      <c r="M4" s="19">
        <v>4</v>
      </c>
      <c r="N4" s="19">
        <v>17</v>
      </c>
      <c r="O4" s="19">
        <v>3</v>
      </c>
    </row>
    <row r="5" spans="1:15" x14ac:dyDescent="0.25">
      <c r="B5" s="20" t="s">
        <v>10</v>
      </c>
      <c r="C5" s="19" t="s">
        <v>4</v>
      </c>
      <c r="D5" s="19">
        <v>1</v>
      </c>
      <c r="E5" s="19">
        <v>2</v>
      </c>
      <c r="F5" s="19"/>
      <c r="G5" s="19">
        <v>1</v>
      </c>
      <c r="H5" s="19"/>
      <c r="I5" s="19">
        <v>3</v>
      </c>
      <c r="J5" s="19">
        <v>2</v>
      </c>
      <c r="K5" s="19">
        <v>3</v>
      </c>
      <c r="L5" s="19">
        <v>1</v>
      </c>
      <c r="M5" s="19">
        <v>5</v>
      </c>
      <c r="N5" s="19">
        <v>2</v>
      </c>
      <c r="O5" s="19">
        <v>4</v>
      </c>
    </row>
    <row r="6" spans="1:15" x14ac:dyDescent="0.25">
      <c r="B6" s="20" t="s">
        <v>24</v>
      </c>
      <c r="C6" s="19" t="s">
        <v>4</v>
      </c>
      <c r="D6" s="19">
        <v>1</v>
      </c>
      <c r="E6" s="19">
        <v>2</v>
      </c>
      <c r="F6" s="19"/>
      <c r="G6" s="19">
        <v>1</v>
      </c>
      <c r="H6" s="19"/>
      <c r="I6" s="19">
        <v>3</v>
      </c>
      <c r="J6" s="19">
        <v>2</v>
      </c>
      <c r="K6" s="19">
        <v>4</v>
      </c>
      <c r="L6" s="19">
        <v>1</v>
      </c>
      <c r="M6" s="19">
        <v>5</v>
      </c>
      <c r="N6" s="19">
        <v>2</v>
      </c>
      <c r="O6" s="19">
        <v>4</v>
      </c>
    </row>
    <row r="7" spans="1:15" x14ac:dyDescent="0.25">
      <c r="B7" s="20" t="s">
        <v>25</v>
      </c>
      <c r="C7" s="19" t="s">
        <v>4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x14ac:dyDescent="0.25">
      <c r="B8" s="20" t="s">
        <v>26</v>
      </c>
      <c r="C8" s="19" t="s">
        <v>4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x14ac:dyDescent="0.25">
      <c r="B9" s="20" t="s">
        <v>27</v>
      </c>
      <c r="C9" s="19" t="s">
        <v>4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x14ac:dyDescent="0.25">
      <c r="A10" t="s">
        <v>48</v>
      </c>
      <c r="B10" s="20" t="s">
        <v>45</v>
      </c>
      <c r="C10" s="19" t="s">
        <v>4</v>
      </c>
      <c r="D10" s="19"/>
      <c r="E10" s="19"/>
      <c r="F10" s="19"/>
      <c r="G10" s="19">
        <v>3</v>
      </c>
      <c r="H10" s="19"/>
      <c r="I10" s="19"/>
      <c r="J10" s="19"/>
      <c r="K10" s="19"/>
      <c r="L10" s="19"/>
      <c r="M10" s="19"/>
      <c r="N10" s="19"/>
      <c r="O10" s="19"/>
    </row>
    <row r="11" spans="1:15" x14ac:dyDescent="0.25">
      <c r="A11" t="s">
        <v>48</v>
      </c>
      <c r="B11" s="20" t="s">
        <v>46</v>
      </c>
      <c r="C11" s="19" t="s">
        <v>4</v>
      </c>
      <c r="D11" s="19">
        <v>48</v>
      </c>
      <c r="E11" s="19">
        <v>49</v>
      </c>
      <c r="F11" s="19">
        <v>39</v>
      </c>
      <c r="G11" s="19">
        <v>56</v>
      </c>
      <c r="H11" s="19">
        <v>59</v>
      </c>
      <c r="I11" s="19">
        <v>44</v>
      </c>
      <c r="J11" s="19">
        <v>49</v>
      </c>
      <c r="K11" s="19">
        <v>53</v>
      </c>
      <c r="L11" s="19">
        <v>36</v>
      </c>
      <c r="M11" s="19">
        <v>43</v>
      </c>
      <c r="N11" s="19">
        <v>57</v>
      </c>
      <c r="O11" s="19">
        <v>41</v>
      </c>
    </row>
    <row r="12" spans="1:15" x14ac:dyDescent="0.25">
      <c r="A12" t="s">
        <v>48</v>
      </c>
      <c r="B12" s="20" t="s">
        <v>47</v>
      </c>
      <c r="C12" s="19" t="s">
        <v>4</v>
      </c>
      <c r="D12" s="19">
        <v>62</v>
      </c>
      <c r="E12" s="19">
        <v>68</v>
      </c>
      <c r="F12" s="19">
        <v>58</v>
      </c>
      <c r="G12" s="19">
        <v>32</v>
      </c>
      <c r="H12" s="19">
        <v>69</v>
      </c>
      <c r="I12" s="19">
        <v>27</v>
      </c>
      <c r="J12" s="19">
        <v>63</v>
      </c>
      <c r="K12" s="19">
        <v>66</v>
      </c>
      <c r="L12" s="19">
        <v>33</v>
      </c>
      <c r="M12" s="19">
        <v>39</v>
      </c>
      <c r="N12" s="19">
        <v>65</v>
      </c>
      <c r="O12" s="19">
        <v>61</v>
      </c>
    </row>
    <row r="13" spans="1:15" x14ac:dyDescent="0.25">
      <c r="A13" t="s">
        <v>51</v>
      </c>
      <c r="B13" s="20" t="s">
        <v>49</v>
      </c>
      <c r="C13" s="19" t="s">
        <v>50</v>
      </c>
      <c r="D13" s="19">
        <v>50</v>
      </c>
      <c r="E13" s="19"/>
      <c r="F13" s="19">
        <v>3</v>
      </c>
      <c r="G13" s="19"/>
      <c r="H13" s="19">
        <v>3</v>
      </c>
      <c r="I13" s="19">
        <v>11</v>
      </c>
      <c r="J13" s="19">
        <v>8</v>
      </c>
      <c r="K13" s="19">
        <v>8</v>
      </c>
      <c r="L13" s="19">
        <v>16</v>
      </c>
      <c r="M13" s="19">
        <v>123</v>
      </c>
      <c r="N13" s="19"/>
      <c r="O13" s="19">
        <v>2</v>
      </c>
    </row>
    <row r="14" spans="1:15" x14ac:dyDescent="0.25">
      <c r="B14" s="20" t="s">
        <v>28</v>
      </c>
      <c r="C14" s="19" t="s">
        <v>4</v>
      </c>
      <c r="D14" s="19">
        <v>270</v>
      </c>
      <c r="E14" s="19">
        <v>30</v>
      </c>
      <c r="F14" s="19">
        <v>244</v>
      </c>
      <c r="G14" s="19">
        <v>144</v>
      </c>
      <c r="H14" s="19">
        <v>420</v>
      </c>
      <c r="I14" s="19">
        <v>180</v>
      </c>
      <c r="J14" s="19">
        <v>288</v>
      </c>
      <c r="K14" s="19">
        <v>30</v>
      </c>
      <c r="L14" s="19"/>
      <c r="M14" s="19">
        <v>30</v>
      </c>
      <c r="N14" s="19">
        <v>544</v>
      </c>
      <c r="O14" s="19">
        <v>390</v>
      </c>
    </row>
    <row r="15" spans="1:15" x14ac:dyDescent="0.25">
      <c r="B15" s="21" t="s">
        <v>11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ht="15.75" customHeight="1" x14ac:dyDescent="0.25">
      <c r="B16" s="20" t="s">
        <v>12</v>
      </c>
      <c r="C16" s="19" t="s">
        <v>4</v>
      </c>
      <c r="D16" s="19">
        <v>4</v>
      </c>
      <c r="E16" s="19">
        <v>3</v>
      </c>
      <c r="F16" s="19">
        <v>5</v>
      </c>
      <c r="G16" s="19">
        <v>4</v>
      </c>
      <c r="H16" s="19">
        <v>2</v>
      </c>
      <c r="I16" s="19">
        <v>1</v>
      </c>
      <c r="J16" s="19">
        <v>5</v>
      </c>
      <c r="K16" s="19">
        <v>3</v>
      </c>
      <c r="L16" s="19">
        <v>4</v>
      </c>
      <c r="M16" s="19">
        <v>3</v>
      </c>
      <c r="N16" s="19">
        <v>2</v>
      </c>
      <c r="O16" s="19">
        <v>1</v>
      </c>
    </row>
    <row r="17" spans="1:15" x14ac:dyDescent="0.25">
      <c r="B17" s="20" t="s">
        <v>13</v>
      </c>
      <c r="C17" s="19" t="s">
        <v>4</v>
      </c>
      <c r="D17" s="19">
        <v>6</v>
      </c>
      <c r="E17" s="19">
        <v>9</v>
      </c>
      <c r="F17" s="19">
        <v>5</v>
      </c>
      <c r="G17" s="19">
        <v>6</v>
      </c>
      <c r="H17" s="19">
        <v>4</v>
      </c>
      <c r="I17" s="19">
        <v>4</v>
      </c>
      <c r="J17" s="19">
        <v>2</v>
      </c>
      <c r="K17" s="19"/>
      <c r="L17" s="19">
        <v>5</v>
      </c>
      <c r="M17" s="19">
        <v>3</v>
      </c>
      <c r="N17" s="19">
        <v>6</v>
      </c>
      <c r="O17" s="19">
        <v>1</v>
      </c>
    </row>
    <row r="18" spans="1:15" x14ac:dyDescent="0.25">
      <c r="B18" s="20" t="s">
        <v>14</v>
      </c>
      <c r="C18" s="19" t="s">
        <v>4</v>
      </c>
      <c r="D18" s="19">
        <v>4</v>
      </c>
      <c r="E18" s="19">
        <v>3</v>
      </c>
      <c r="F18" s="19">
        <v>5</v>
      </c>
      <c r="G18" s="19">
        <v>4</v>
      </c>
      <c r="H18" s="19">
        <v>2</v>
      </c>
      <c r="I18" s="19">
        <v>1</v>
      </c>
      <c r="J18" s="19">
        <v>5</v>
      </c>
      <c r="K18" s="19">
        <v>3</v>
      </c>
      <c r="L18" s="19">
        <v>5</v>
      </c>
      <c r="M18" s="19">
        <v>3</v>
      </c>
      <c r="N18" s="19">
        <v>2</v>
      </c>
      <c r="O18" s="19">
        <v>1</v>
      </c>
    </row>
    <row r="19" spans="1:15" x14ac:dyDescent="0.25">
      <c r="B19" s="20" t="s">
        <v>15</v>
      </c>
      <c r="C19" s="19" t="s">
        <v>4</v>
      </c>
      <c r="D19" s="19">
        <v>6</v>
      </c>
      <c r="E19" s="19">
        <v>9</v>
      </c>
      <c r="F19" s="19">
        <v>5</v>
      </c>
      <c r="G19" s="19">
        <v>6</v>
      </c>
      <c r="H19" s="19">
        <v>4</v>
      </c>
      <c r="I19" s="19">
        <v>4</v>
      </c>
      <c r="J19" s="19">
        <v>2</v>
      </c>
      <c r="K19" s="19"/>
      <c r="L19" s="19">
        <v>5</v>
      </c>
      <c r="M19" s="19">
        <v>3</v>
      </c>
      <c r="N19" s="19">
        <v>6</v>
      </c>
      <c r="O19" s="19">
        <v>1</v>
      </c>
    </row>
    <row r="20" spans="1:15" x14ac:dyDescent="0.25">
      <c r="B20" s="20" t="s">
        <v>16</v>
      </c>
      <c r="C20" s="19" t="s">
        <v>4</v>
      </c>
      <c r="D20" s="19">
        <v>1</v>
      </c>
      <c r="E20" s="19">
        <v>2</v>
      </c>
      <c r="F20" s="19">
        <v>0</v>
      </c>
      <c r="G20" s="19">
        <v>1</v>
      </c>
      <c r="H20" s="19"/>
      <c r="I20" s="19">
        <v>2</v>
      </c>
      <c r="J20" s="19">
        <v>3</v>
      </c>
      <c r="K20" s="19">
        <v>3</v>
      </c>
      <c r="L20" s="19">
        <v>3</v>
      </c>
      <c r="M20" s="19">
        <v>5</v>
      </c>
      <c r="N20" s="19">
        <v>3</v>
      </c>
      <c r="O20" s="19">
        <v>4</v>
      </c>
    </row>
    <row r="21" spans="1:15" x14ac:dyDescent="0.25">
      <c r="B21" s="20" t="s">
        <v>17</v>
      </c>
      <c r="C21" s="19" t="s">
        <v>4</v>
      </c>
      <c r="D21" s="19">
        <v>3</v>
      </c>
      <c r="E21" s="19">
        <v>6</v>
      </c>
      <c r="F21" s="19">
        <v>5</v>
      </c>
      <c r="G21" s="19">
        <v>3</v>
      </c>
      <c r="H21" s="19">
        <v>2</v>
      </c>
      <c r="I21" s="19">
        <v>5</v>
      </c>
      <c r="J21" s="19">
        <v>8</v>
      </c>
      <c r="K21" s="19">
        <v>4</v>
      </c>
      <c r="L21" s="19">
        <v>5</v>
      </c>
      <c r="M21" s="19">
        <v>6</v>
      </c>
      <c r="N21" s="19">
        <v>6</v>
      </c>
      <c r="O21" s="19">
        <v>4</v>
      </c>
    </row>
    <row r="22" spans="1:15" x14ac:dyDescent="0.25">
      <c r="B22" s="22" t="s">
        <v>18</v>
      </c>
      <c r="C22" s="23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15" customHeight="1" x14ac:dyDescent="0.25">
      <c r="A23" t="s">
        <v>52</v>
      </c>
      <c r="B23" s="20" t="s">
        <v>19</v>
      </c>
      <c r="C23" s="19" t="s">
        <v>20</v>
      </c>
      <c r="D23" s="19">
        <v>90</v>
      </c>
      <c r="E23" s="19">
        <v>107</v>
      </c>
      <c r="F23" s="19">
        <v>131</v>
      </c>
      <c r="G23" s="19">
        <v>118</v>
      </c>
      <c r="H23" s="19">
        <v>98</v>
      </c>
      <c r="I23" s="19">
        <v>102</v>
      </c>
      <c r="J23" s="19">
        <v>82</v>
      </c>
      <c r="K23" s="19">
        <v>99</v>
      </c>
      <c r="L23" s="19">
        <v>94</v>
      </c>
      <c r="M23" s="19">
        <v>104</v>
      </c>
      <c r="N23" s="19">
        <v>98</v>
      </c>
      <c r="O23" s="19">
        <v>84</v>
      </c>
    </row>
    <row r="24" spans="1:15" x14ac:dyDescent="0.25">
      <c r="A24" t="s">
        <v>52</v>
      </c>
      <c r="B24" s="20" t="s">
        <v>21</v>
      </c>
      <c r="C24" s="19" t="s">
        <v>20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15" x14ac:dyDescent="0.25">
      <c r="A25" t="s">
        <v>52</v>
      </c>
      <c r="B25" s="20" t="s">
        <v>22</v>
      </c>
      <c r="C25" s="19" t="s">
        <v>20</v>
      </c>
      <c r="D25" s="19">
        <v>5</v>
      </c>
      <c r="E25" s="19">
        <v>1</v>
      </c>
      <c r="F25" s="19">
        <v>2</v>
      </c>
      <c r="G25" s="19"/>
      <c r="H25" s="19">
        <v>2</v>
      </c>
      <c r="I25" s="19">
        <v>1</v>
      </c>
      <c r="J25" s="19">
        <v>1</v>
      </c>
      <c r="K25" s="19">
        <v>1</v>
      </c>
      <c r="L25" s="19">
        <v>1</v>
      </c>
      <c r="M25" s="19">
        <v>1</v>
      </c>
      <c r="N25" s="19">
        <v>4</v>
      </c>
      <c r="O25" s="19">
        <v>1</v>
      </c>
    </row>
    <row r="26" spans="1:15" x14ac:dyDescent="0.25">
      <c r="A26" t="s">
        <v>52</v>
      </c>
      <c r="B26" s="20" t="s">
        <v>23</v>
      </c>
      <c r="C26" s="19" t="s">
        <v>20</v>
      </c>
      <c r="D26" s="19">
        <v>2</v>
      </c>
      <c r="E26" s="19"/>
      <c r="F26" s="19">
        <v>2</v>
      </c>
      <c r="G26" s="19"/>
      <c r="H26" s="19">
        <v>1</v>
      </c>
      <c r="I26" s="19">
        <v>1</v>
      </c>
      <c r="J26" s="19">
        <v>1</v>
      </c>
      <c r="K26" s="19">
        <v>1</v>
      </c>
      <c r="L26" s="19">
        <v>1</v>
      </c>
      <c r="M26" s="19"/>
      <c r="N26" s="19"/>
      <c r="O26" s="19">
        <v>1</v>
      </c>
    </row>
    <row r="27" spans="1:15" x14ac:dyDescent="0.25">
      <c r="B27" s="16" t="s">
        <v>42</v>
      </c>
    </row>
    <row r="28" spans="1:15" x14ac:dyDescent="0.25">
      <c r="B28" s="13" t="s">
        <v>43</v>
      </c>
    </row>
  </sheetData>
  <mergeCells count="1">
    <mergeCell ref="B1:O1"/>
  </mergeCells>
  <pageMargins left="0.7" right="0.7" top="0.75" bottom="0.75" header="0.3" footer="0.3"/>
  <pageSetup scale="7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2018-01-30T09:18:12Z</dcterms:modified>
</cp:coreProperties>
</file>